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<sst xmlns="http://schemas.openxmlformats.org/spreadsheetml/2006/main" count="35" uniqueCount="21">
  <si>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</si>
  <si>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</si>
  <si>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</si>
  <si>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</si>
  <si>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</si>
  <si>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</si>
  <si>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</si>
  <si>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</si>
  <si>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Period : July - Sep 2020</t>
  </si>
  <si>
    <t>Interest on Fixed Deposits</t>
  </si>
  <si>
    <t>Interest on Income Tax Refund</t>
  </si>
  <si>
    <t>Interest on Savings A/c</t>
  </si>
  <si>
    <t>Standard Chartered Bank</t>
  </si>
  <si>
    <t>Kotak Mahindra Bank Limited</t>
  </si>
  <si>
    <t>Income Tax Department, Government of India</t>
  </si>
  <si>
    <t>White Ribbon Alliance for Safe Motherhood</t>
  </si>
  <si>
    <t>1901, Pennsylvania Avenue, NW, Suite 800, Washington DC 20006</t>
  </si>
  <si>
    <t>343 Second Street, Los Altos, CA 94022</t>
  </si>
  <si>
    <t>The David and Lucile Packard Foundation</t>
  </si>
  <si>
    <t>Impact Foundation</t>
  </si>
  <si>
    <t>MR Coop Housing Society, Bldg No J/18, 1st Floor, Opposite Raheja College of Arts and Commerce, Relief Road, Off Juhu Tara Road, Santa Cruz(W) Mumbai - 400 054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</si>
</sst>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3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3" fontId="42" fillId="0" borderId="10" xfId="42" applyFont="1" applyBorder="1" applyAlignment="1">
      <alignment horizontal="right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43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3" fontId="40" fillId="0" borderId="0" xfId="42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43" fontId="23" fillId="0" borderId="0" xfId="42" applyFont="1" applyAlignment="1">
      <alignment vertical="center"/>
    </xf>
    <xf numFmtId="0" fontId="4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31" sqref="C31"/>
    </sheetView>
  </sheetViews>
  <sheetFormatPr defaultColWidth="9.00390625" defaultRowHeight="16.5"/>
  <cols>
    <col min="1" max="1" width="7.50390625" style="1" customWidth="1"/>
    <col min="2" max="2" width="35.75390625" style="2" customWidth="1"/>
    <col min="3" max="3" width="51.875" style="2" customWidth="1"/>
    <col min="4" max="4" width="17.625" style="3" customWidth="1"/>
    <col min="5" max="5" width="14.75390625" style="4" customWidth="1"/>
    <col min="6" max="16384" width="9.00390625" style="2" customWidth="1"/>
  </cols>
  <sheetData>
    <row r="1" spans="1:5" ht="18.75">
      <c r="A1" s="23" t="s">
        <v>6</v>
      </c>
      <c r="B1" s="23"/>
      <c r="C1" s="23"/>
      <c r="D1" s="23"/>
      <c r="E1" s="23"/>
    </row>
    <row r="2" spans="1:5" ht="15">
      <c r="A2" s="24" t="s">
        <v>7</v>
      </c>
      <c r="B2" s="24"/>
      <c r="C2" s="24"/>
      <c r="D2" s="24"/>
      <c r="E2" s="24"/>
    </row>
    <row r="3" spans="1:5" ht="15">
      <c r="A3" s="24" t="s">
        <v>8</v>
      </c>
      <c r="B3" s="24"/>
      <c r="C3" s="24"/>
      <c r="D3" s="24"/>
      <c r="E3" s="24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2</v>
      </c>
      <c r="C5" s="5" t="s">
        <v>3</v>
      </c>
      <c r="D5" s="6" t="s">
        <v>4</v>
      </c>
      <c r="E5" s="16" t="s">
        <v>5</v>
      </c>
    </row>
    <row r="6" spans="1:5" s="4" customFormat="1" ht="15">
      <c r="A6" s="18"/>
      <c r="B6" s="18"/>
      <c r="C6" s="18"/>
      <c r="D6" s="19"/>
      <c r="E6" s="20"/>
    </row>
    <row r="7" spans="1:5" ht="15">
      <c r="A7" s="4">
        <v>1</v>
      </c>
      <c r="B7" s="13" t="s">
        <v>9</v>
      </c>
      <c r="C7" s="12" t="s">
        <v>13</v>
      </c>
      <c r="D7" s="22">
        <f>1130885+675297-89127</f>
        <v>1717055</v>
      </c>
      <c r="E7" s="11">
        <v>44032</v>
      </c>
    </row>
    <row r="8" spans="1:6" ht="15">
      <c r="A8" s="4">
        <v>2</v>
      </c>
      <c r="B8" s="21" t="s">
        <v>10</v>
      </c>
      <c r="C8" s="13" t="s">
        <v>14</v>
      </c>
      <c r="D8" s="22">
        <v>116859</v>
      </c>
      <c r="E8" s="11">
        <v>44040</v>
      </c>
      <c r="F8" s="14"/>
    </row>
    <row r="9" spans="1:6" ht="15">
      <c r="A9" s="4">
        <v>3</v>
      </c>
      <c r="B9" s="21" t="s">
        <v>10</v>
      </c>
      <c r="C9" s="13" t="s">
        <v>14</v>
      </c>
      <c r="D9" s="22">
        <v>174119</v>
      </c>
      <c r="E9" s="11">
        <v>44040</v>
      </c>
      <c r="F9" s="14"/>
    </row>
    <row r="10" spans="1:6" ht="15">
      <c r="A10" s="4">
        <v>4</v>
      </c>
      <c r="B10" s="21" t="s">
        <v>18</v>
      </c>
      <c r="C10" s="21" t="s">
        <v>17</v>
      </c>
      <c r="D10" s="22">
        <v>18690702.34</v>
      </c>
      <c r="E10" s="11">
        <v>44061</v>
      </c>
      <c r="F10" s="14"/>
    </row>
    <row r="11" spans="1:5" ht="15">
      <c r="A11" s="4">
        <v>5</v>
      </c>
      <c r="B11" s="21" t="s">
        <v>10</v>
      </c>
      <c r="C11" s="13" t="s">
        <v>14</v>
      </c>
      <c r="D11" s="22">
        <v>284923</v>
      </c>
      <c r="E11" s="11">
        <v>44062</v>
      </c>
    </row>
    <row r="12" spans="1:5" ht="15">
      <c r="A12" s="4">
        <v>6</v>
      </c>
      <c r="B12" s="13" t="s">
        <v>9</v>
      </c>
      <c r="C12" s="12" t="s">
        <v>13</v>
      </c>
      <c r="D12" s="22">
        <f>790175+292015</f>
        <v>1082190</v>
      </c>
      <c r="E12" s="15">
        <v>44052</v>
      </c>
    </row>
    <row r="13" spans="1:5" ht="15">
      <c r="A13" s="4">
        <v>7</v>
      </c>
      <c r="B13" s="13" t="s">
        <v>9</v>
      </c>
      <c r="C13" s="12" t="s">
        <v>13</v>
      </c>
      <c r="D13" s="22">
        <f>178836+502018</f>
        <v>680854</v>
      </c>
      <c r="E13" s="15">
        <v>44052</v>
      </c>
    </row>
    <row r="14" spans="1:5" ht="15">
      <c r="A14" s="4">
        <v>8</v>
      </c>
      <c r="B14" s="13" t="s">
        <v>9</v>
      </c>
      <c r="C14" s="12" t="s">
        <v>13</v>
      </c>
      <c r="D14" s="22">
        <f>163624+441767</f>
        <v>605391</v>
      </c>
      <c r="E14" s="15">
        <v>44068</v>
      </c>
    </row>
    <row r="15" spans="1:5" ht="15">
      <c r="A15" s="4">
        <v>9</v>
      </c>
      <c r="B15" s="13" t="s">
        <v>11</v>
      </c>
      <c r="C15" s="12" t="s">
        <v>13</v>
      </c>
      <c r="D15" s="22">
        <v>711792</v>
      </c>
      <c r="E15" s="15">
        <v>44104</v>
      </c>
    </row>
    <row r="16" spans="1:5" ht="15">
      <c r="A16" s="4">
        <v>10</v>
      </c>
      <c r="B16" s="13" t="s">
        <v>9</v>
      </c>
      <c r="C16" s="12" t="s">
        <v>12</v>
      </c>
      <c r="D16" s="22">
        <v>221739.15</v>
      </c>
      <c r="E16" s="15">
        <v>44095</v>
      </c>
    </row>
    <row r="17" spans="1:5" ht="15">
      <c r="A17" s="4">
        <v>11</v>
      </c>
      <c r="B17" s="13" t="s">
        <v>15</v>
      </c>
      <c r="C17" s="12" t="s">
        <v>16</v>
      </c>
      <c r="D17" s="22">
        <v>1500050.25</v>
      </c>
      <c r="E17" s="15">
        <v>44097</v>
      </c>
    </row>
    <row r="18" spans="1:5" ht="15">
      <c r="A18" s="4">
        <v>12</v>
      </c>
      <c r="B18" s="13" t="s">
        <v>15</v>
      </c>
      <c r="C18" s="12" t="s">
        <v>16</v>
      </c>
      <c r="D18" s="22">
        <v>3990534.94</v>
      </c>
      <c r="E18" s="15">
        <v>44063</v>
      </c>
    </row>
    <row r="19" spans="1:5" ht="45">
      <c r="A19" s="4">
        <v>13</v>
      </c>
      <c r="B19" s="21" t="s">
        <v>19</v>
      </c>
      <c r="C19" s="13" t="s">
        <v>20</v>
      </c>
      <c r="D19" s="22">
        <v>4022225</v>
      </c>
      <c r="E19" s="15">
        <v>44037</v>
      </c>
    </row>
    <row r="20" ht="15">
      <c r="B20" s="13"/>
    </row>
    <row r="21" spans="1:5" ht="15">
      <c r="A21" s="7"/>
      <c r="B21" s="8" t="s">
        <v>1</v>
      </c>
      <c r="C21" s="9"/>
      <c r="D21" s="10">
        <f>SUM(D7:D20)</f>
        <v>33798434.68</v>
      </c>
      <c r="E21" s="17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Arun Kumar</cp:lastModifiedBy>
  <cp:lastPrinted>2018-07-09T09:56:40Z</cp:lastPrinted>
  <dcterms:created xsi:type="dcterms:W3CDTF">2016-01-05T10:35:50Z</dcterms:created>
  <dcterms:modified xsi:type="dcterms:W3CDTF">2020-10-07T04:11:44Z</dcterms:modified>
  <cp:category/>
  <cp:version/>
  <cp:contentType/>
  <cp:contentStatus/>
</cp:coreProperties>
</file>