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<sst xmlns="http://schemas.openxmlformats.org/spreadsheetml/2006/main" count="23" uniqueCount="15">
  <si>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</si>
  <si>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</si>
  <si>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</si>
  <si>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</si>
  <si>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</si>
  <si>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</si>
  <si>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</si>
  <si>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</si>
  <si>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Interest on Fixed Deposits</t>
  </si>
  <si>
    <t>Kotak Mahindra Bank Limited</t>
  </si>
  <si>
    <t>Period : Oct - Dec 2020</t>
  </si>
  <si>
    <t>Bill and Melinda Gates Foundation</t>
  </si>
  <si>
    <t>P. O. Box 23350, Seattle, WA 98102, U.S.A.</t>
  </si>
  <si>
    <t>Edelman 200 East Randolph Street Suite 6300 Chicago, IL 60601</t>
  </si>
  <si>
    <t>Daniel J Eddelman Inc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</si>
</sst>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3" fontId="40" fillId="0" borderId="10" xfId="42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3" fontId="42" fillId="0" borderId="10" xfId="42" applyFont="1" applyBorder="1" applyAlignment="1">
      <alignment horizontal="right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3" fontId="40" fillId="0" borderId="0" xfId="42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3" fontId="23" fillId="0" borderId="0" xfId="42" applyFont="1" applyAlignment="1">
      <alignment vertical="center"/>
    </xf>
    <xf numFmtId="0" fontId="4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7" sqref="C27"/>
    </sheetView>
  </sheetViews>
  <sheetFormatPr defaultColWidth="9.00390625" defaultRowHeight="16.5"/>
  <cols>
    <col min="1" max="1" width="7.50390625" style="1" customWidth="1"/>
    <col min="2" max="2" width="35.75390625" style="2" customWidth="1"/>
    <col min="3" max="3" width="51.875" style="2" customWidth="1"/>
    <col min="4" max="4" width="17.625" style="3" customWidth="1"/>
    <col min="5" max="5" width="14.75390625" style="4" customWidth="1"/>
    <col min="6" max="16384" width="9.00390625" style="2" customWidth="1"/>
  </cols>
  <sheetData>
    <row r="1" spans="1:5" ht="18.75">
      <c r="A1" s="20" t="s">
        <v>6</v>
      </c>
      <c r="B1" s="20"/>
      <c r="C1" s="20"/>
      <c r="D1" s="20"/>
      <c r="E1" s="20"/>
    </row>
    <row r="2" spans="1:5" ht="15">
      <c r="A2" s="21" t="s">
        <v>7</v>
      </c>
      <c r="B2" s="21"/>
      <c r="C2" s="21"/>
      <c r="D2" s="21"/>
      <c r="E2" s="21"/>
    </row>
    <row r="3" spans="1:5" ht="15">
      <c r="A3" s="21" t="s">
        <v>10</v>
      </c>
      <c r="B3" s="21"/>
      <c r="C3" s="21"/>
      <c r="D3" s="21"/>
      <c r="E3" s="21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2</v>
      </c>
      <c r="C5" s="5" t="s">
        <v>3</v>
      </c>
      <c r="D5" s="6" t="s">
        <v>4</v>
      </c>
      <c r="E5" s="14" t="s">
        <v>5</v>
      </c>
    </row>
    <row r="6" spans="1:5" s="4" customFormat="1" ht="15">
      <c r="A6" s="16"/>
      <c r="B6" s="16"/>
      <c r="C6" s="16"/>
      <c r="D6" s="17"/>
      <c r="E6" s="18"/>
    </row>
    <row r="7" spans="1:5" ht="15">
      <c r="A7" s="4">
        <v>1</v>
      </c>
      <c r="B7" s="13" t="s">
        <v>14</v>
      </c>
      <c r="C7" s="12" t="s">
        <v>13</v>
      </c>
      <c r="D7" s="19">
        <v>72202.77</v>
      </c>
      <c r="E7" s="11">
        <v>44135</v>
      </c>
    </row>
    <row r="8" spans="1:5" ht="15">
      <c r="A8" s="4">
        <v>2</v>
      </c>
      <c r="B8" s="13" t="s">
        <v>11</v>
      </c>
      <c r="C8" s="12" t="s">
        <v>12</v>
      </c>
      <c r="D8" s="19">
        <v>27571304.8</v>
      </c>
      <c r="E8" s="11">
        <v>44169</v>
      </c>
    </row>
    <row r="9" spans="1:5" ht="15">
      <c r="A9" s="4">
        <v>3</v>
      </c>
      <c r="B9" s="13" t="s">
        <v>8</v>
      </c>
      <c r="C9" s="12" t="s">
        <v>9</v>
      </c>
      <c r="D9" s="19">
        <f>93794+800083</f>
        <v>893877</v>
      </c>
      <c r="E9" s="11">
        <v>44180</v>
      </c>
    </row>
    <row r="10" spans="1:5" ht="15">
      <c r="A10" s="4">
        <v>4</v>
      </c>
      <c r="B10" s="13" t="s">
        <v>8</v>
      </c>
      <c r="C10" s="12" t="s">
        <v>9</v>
      </c>
      <c r="D10" s="19">
        <f>763589+89537</f>
        <v>853126</v>
      </c>
      <c r="E10" s="11">
        <v>44183</v>
      </c>
    </row>
    <row r="11" spans="1:5" ht="15">
      <c r="A11" s="4">
        <v>5</v>
      </c>
      <c r="B11" s="13" t="s">
        <v>8</v>
      </c>
      <c r="C11" s="12" t="s">
        <v>9</v>
      </c>
      <c r="D11" s="19">
        <f>773946+91850</f>
        <v>865796</v>
      </c>
      <c r="E11" s="11">
        <v>44183</v>
      </c>
    </row>
    <row r="12" spans="1:5" ht="15">
      <c r="A12" s="4">
        <v>6</v>
      </c>
      <c r="B12" s="13" t="s">
        <v>8</v>
      </c>
      <c r="C12" s="12" t="s">
        <v>9</v>
      </c>
      <c r="D12" s="19">
        <f>793141+93735</f>
        <v>886876</v>
      </c>
      <c r="E12" s="11">
        <v>44183</v>
      </c>
    </row>
    <row r="13" spans="1:5" ht="15">
      <c r="A13" s="4">
        <v>7</v>
      </c>
      <c r="B13" s="13" t="s">
        <v>8</v>
      </c>
      <c r="C13" s="12" t="s">
        <v>9</v>
      </c>
      <c r="D13" s="19">
        <f>769947+89497</f>
        <v>859444</v>
      </c>
      <c r="E13" s="11">
        <v>44183</v>
      </c>
    </row>
    <row r="14" ht="15">
      <c r="B14" s="13"/>
    </row>
    <row r="15" spans="1:5" ht="15">
      <c r="A15" s="7"/>
      <c r="B15" s="8" t="s">
        <v>1</v>
      </c>
      <c r="C15" s="9"/>
      <c r="D15" s="10">
        <f>SUM(D6:D14)</f>
        <v>32002626.57</v>
      </c>
      <c r="E15" s="1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Arun Kumar</cp:lastModifiedBy>
  <cp:lastPrinted>2018-07-09T09:56:40Z</cp:lastPrinted>
  <dcterms:created xsi:type="dcterms:W3CDTF">2016-01-05T10:35:50Z</dcterms:created>
  <dcterms:modified xsi:type="dcterms:W3CDTF">2021-01-08T09:05:56Z</dcterms:modified>
  <cp:category/>
  <cp:version/>
  <cp:contentType/>
  <cp:contentStatus/>
</cp:coreProperties>
</file>