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Jan to Mar 2022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<sst xmlns="http://schemas.openxmlformats.org/spreadsheetml/2006/main" count="62" uniqueCount="43">
  <si>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S. NO.</t>
  </si>
  <si>
    <t>TOTAL</t>
  </si>
  <si>
    <t>Name of the Donor</t>
  </si>
  <si>
    <t>Address of the Donor</t>
  </si>
  <si>
    <t>Amount Received (INR)</t>
  </si>
  <si>
    <t>Date of Receipt</t>
  </si>
  <si>
    <t>CENTRE FOR CATALYZING CHANGE</t>
  </si>
  <si>
    <t>Details of the Foreign Contribution Received</t>
  </si>
  <si>
    <t>Population Services International</t>
  </si>
  <si>
    <t>Packard Foundation</t>
  </si>
  <si>
    <t>343 Second Street, Los Altos, CA 94022</t>
  </si>
  <si>
    <t>NDMB, 11, Parliament Street, New Delhi - 110 001</t>
  </si>
  <si>
    <t>1123 19TH STREET, NW WASHINGTON DC</t>
  </si>
  <si>
    <t xml:space="preserve">                                                                                                                                                  </t>
  </si>
  <si>
    <t>Kotak Mahindra Bank - Interest on SB Account (Other FCRA Account)</t>
  </si>
  <si>
    <t>Kotak Mahindra Bank - Interest on SB Account (Utilization Accounts)</t>
  </si>
  <si>
    <t>J-13/65, Rajouri Garden, New Delhi - 110027</t>
  </si>
  <si>
    <t>15, Stpal Chambers, Lower Ground Floor, Dhand Compound, Civil Lines, Raipur, Chhattisgarh - 492001</t>
  </si>
  <si>
    <t>B21, Saheed Nagar, Bhubaneshwar, Odisha - 751007</t>
  </si>
  <si>
    <t>145 B, Lower Ground Floor, Patliputra Housing Colony, Patna, Bihar - 800013</t>
  </si>
  <si>
    <t>Shop No. 1 &amp; 2, Ground Floor, Ranchi Club Shopping Complex, Main Road Ranchi, Jharkhand - 834001</t>
  </si>
  <si>
    <t>Kotak Mahindra Bank - Interest on Fixed Deposits</t>
  </si>
  <si>
    <t>State Bank of India  (Interest on SB A/c)</t>
  </si>
  <si>
    <t>Period : January - March 2022</t>
  </si>
  <si>
    <t>IPG Dextra</t>
  </si>
  <si>
    <t>White Ribbon Alliance</t>
  </si>
  <si>
    <t>Axis Bank Limited - Interest on Fixed Deposits</t>
  </si>
  <si>
    <t>Eco Structure Engineers and Planners</t>
  </si>
  <si>
    <t>Robin Singh</t>
  </si>
  <si>
    <t>Sri Sai Baba Waste Paper Works</t>
  </si>
  <si>
    <t>New Multitasking</t>
  </si>
  <si>
    <t>HDFC Ltd - Interest on Fixed Deposits</t>
  </si>
  <si>
    <t>F/126, Khasra No 162, Ground Floor, Katwaria Sarai, New Delhi, Delhi, 110016</t>
  </si>
  <si>
    <t>The Capital Court, First Floor, Outer Ring Road, OLOF Palme Marg, Munirka, New Delhi - 110067</t>
  </si>
  <si>
    <t>Shop No. 317-318, 3rd floor, Hariniwas Complex, Patna</t>
  </si>
  <si>
    <t>1901, Pennsylvania Avenue, NW, Suite 800, Washington DC 20006</t>
  </si>
  <si>
    <t>Near Crown Public School (Corona Universal) Argora, Ranchi- 834002</t>
  </si>
  <si>
    <t>DLF Cyber Greens, Tower  B, Level 15, DLF Cybercity, Phase – III, Sector 24, Gurugram – 122002</t>
  </si>
  <si>
    <t>Shop No. F14, First Floor, Babu Complex, Sector 27, Opposite of Mosaic Hotel, Noida, UP- 20130</t>
  </si>
  <si>
    <t>Sale of scrap material</t>
  </si>
  <si>
    <t>House No. : 105, Road No- 1, Janak Nagar, Piska More, Ratu Road. Ranchi-834005 (Jharkhand)</t>
  </si>
  <si>
    <t>Stephen R Brown</t>
  </si>
  <si>
    <t>3715 T Street NW, Washington, DC 20007 USA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</si>
</sst>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entury Gothic"/>
      <family val="2"/>
    </font>
    <font>
      <sz val="11"/>
      <color indexed="8"/>
      <name val="Times New Roman"/>
      <family val="2"/>
    </font>
    <font>
      <sz val="11"/>
      <color indexed="8"/>
      <name val="Century Gothic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entury Gothic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entury Gothic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entury Gothic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entury Gothic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Alignment="1">
      <alignment/>
    </xf>
    <xf numFmtId="43" fontId="23" fillId="0" borderId="0" xfId="42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3" fontId="40" fillId="0" borderId="10" xfId="42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3" fontId="42" fillId="0" borderId="10" xfId="42" applyFont="1" applyBorder="1" applyAlignment="1">
      <alignment horizontal="right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3" fontId="40" fillId="0" borderId="0" xfId="42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44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3" fontId="23" fillId="0" borderId="0" xfId="42" applyFont="1" applyFill="1" applyBorder="1" applyAlignment="1">
      <alignment horizontal="center" vertical="center" wrapText="1"/>
    </xf>
    <xf numFmtId="43" fontId="23" fillId="0" borderId="0" xfId="42" applyFont="1" applyFill="1" applyAlignment="1">
      <alignment horizontal="right"/>
    </xf>
    <xf numFmtId="43" fontId="23" fillId="0" borderId="0" xfId="42" applyFont="1" applyFill="1" applyAlignment="1">
      <alignment vertical="center"/>
    </xf>
    <xf numFmtId="43" fontId="23" fillId="0" borderId="0" xfId="42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7" sqref="A7"/>
    </sheetView>
  </sheetViews>
  <sheetFormatPr defaultColWidth="9.00390625" defaultRowHeight="16.5"/>
  <cols>
    <col min="1" max="1" width="6.875" style="28" customWidth="1"/>
    <col min="2" max="2" width="55.125" style="1" customWidth="1"/>
    <col min="3" max="3" width="77.375" style="1" customWidth="1"/>
    <col min="4" max="4" width="16.625" style="2" customWidth="1"/>
    <col min="5" max="5" width="14.125" style="3" customWidth="1"/>
    <col min="6" max="16384" width="9.00390625" style="1" customWidth="1"/>
  </cols>
  <sheetData>
    <row r="1" spans="1:5" ht="18.75">
      <c r="A1" s="30" t="s">
        <v>6</v>
      </c>
      <c r="B1" s="30"/>
      <c r="C1" s="30"/>
      <c r="D1" s="30"/>
      <c r="E1" s="30"/>
    </row>
    <row r="2" spans="1:5" ht="15">
      <c r="A2" s="31" t="s">
        <v>7</v>
      </c>
      <c r="B2" s="31"/>
      <c r="C2" s="31"/>
      <c r="D2" s="31"/>
      <c r="E2" s="31"/>
    </row>
    <row r="3" spans="1:5" ht="15">
      <c r="A3" s="31" t="s">
        <v>23</v>
      </c>
      <c r="B3" s="31"/>
      <c r="C3" s="31"/>
      <c r="D3" s="31"/>
      <c r="E3" s="31"/>
    </row>
    <row r="4" spans="2:4" ht="15">
      <c r="B4" s="28"/>
      <c r="C4" s="28"/>
      <c r="D4" s="28"/>
    </row>
    <row r="5" spans="1:5" s="3" customFormat="1" ht="28.5">
      <c r="A5" s="4" t="s">
        <v>0</v>
      </c>
      <c r="B5" s="4" t="s">
        <v>2</v>
      </c>
      <c r="C5" s="4" t="s">
        <v>3</v>
      </c>
      <c r="D5" s="5" t="s">
        <v>4</v>
      </c>
      <c r="E5" s="13" t="s">
        <v>5</v>
      </c>
    </row>
    <row r="6" spans="1:5" s="3" customFormat="1" ht="15">
      <c r="A6" s="15"/>
      <c r="B6" s="15"/>
      <c r="C6" s="15"/>
      <c r="D6" s="16"/>
      <c r="E6" s="17"/>
    </row>
    <row r="7" spans="1:6" s="3" customFormat="1" ht="15">
      <c r="A7" s="3">
        <v>1</v>
      </c>
      <c r="B7" s="21" t="s">
        <v>9</v>
      </c>
      <c r="C7" s="12" t="s">
        <v>10</v>
      </c>
      <c r="D7" s="32">
        <v>38096952</v>
      </c>
      <c r="E7" s="18">
        <v>44642</v>
      </c>
      <c r="F7" s="1"/>
    </row>
    <row r="8" spans="1:6" s="3" customFormat="1" ht="15">
      <c r="A8" s="3">
        <v>2</v>
      </c>
      <c r="B8" s="23" t="s">
        <v>8</v>
      </c>
      <c r="C8" s="1" t="s">
        <v>12</v>
      </c>
      <c r="D8" s="33">
        <v>1394539</v>
      </c>
      <c r="E8" s="10">
        <v>44579</v>
      </c>
      <c r="F8" s="26"/>
    </row>
    <row r="9" spans="1:6" s="3" customFormat="1" ht="15">
      <c r="A9" s="3">
        <v>3</v>
      </c>
      <c r="B9" s="23" t="s">
        <v>31</v>
      </c>
      <c r="C9" s="1" t="s">
        <v>33</v>
      </c>
      <c r="D9" s="33">
        <f>15966159-15000000</f>
        <v>966159</v>
      </c>
      <c r="E9" s="10">
        <v>44648</v>
      </c>
      <c r="F9" s="26"/>
    </row>
    <row r="10" spans="1:6" s="3" customFormat="1" ht="15">
      <c r="A10" s="3">
        <v>4</v>
      </c>
      <c r="B10" s="20" t="s">
        <v>25</v>
      </c>
      <c r="C10" s="12" t="s">
        <v>35</v>
      </c>
      <c r="D10" s="32">
        <v>864063</v>
      </c>
      <c r="E10" s="18">
        <v>44581</v>
      </c>
      <c r="F10" s="1"/>
    </row>
    <row r="11" spans="1:6" s="3" customFormat="1" ht="15">
      <c r="A11" s="3">
        <v>5</v>
      </c>
      <c r="B11" s="20" t="s">
        <v>8</v>
      </c>
      <c r="C11" s="11" t="s">
        <v>12</v>
      </c>
      <c r="D11" s="32">
        <v>773596</v>
      </c>
      <c r="E11" s="18">
        <v>44614</v>
      </c>
      <c r="F11" s="1"/>
    </row>
    <row r="12" spans="1:6" s="3" customFormat="1" ht="15">
      <c r="A12" s="3">
        <v>6</v>
      </c>
      <c r="B12" s="23" t="s">
        <v>26</v>
      </c>
      <c r="C12" s="12" t="s">
        <v>32</v>
      </c>
      <c r="D12" s="32">
        <v>721588</v>
      </c>
      <c r="E12" s="18">
        <v>44581</v>
      </c>
      <c r="F12" s="1"/>
    </row>
    <row r="13" spans="1:6" s="3" customFormat="1" ht="15">
      <c r="A13" s="3">
        <v>7</v>
      </c>
      <c r="B13" s="23" t="s">
        <v>26</v>
      </c>
      <c r="C13" s="12" t="s">
        <v>32</v>
      </c>
      <c r="D13" s="32">
        <v>721587</v>
      </c>
      <c r="E13" s="18">
        <v>44581</v>
      </c>
      <c r="F13" s="1"/>
    </row>
    <row r="14" spans="1:6" s="3" customFormat="1" ht="15">
      <c r="A14" s="3">
        <v>8</v>
      </c>
      <c r="B14" s="23" t="s">
        <v>41</v>
      </c>
      <c r="C14" s="12" t="s">
        <v>42</v>
      </c>
      <c r="D14" s="32">
        <v>14770</v>
      </c>
      <c r="E14" s="18">
        <v>44585</v>
      </c>
      <c r="F14" s="1"/>
    </row>
    <row r="15" spans="1:6" s="3" customFormat="1" ht="30">
      <c r="A15" s="3">
        <v>9</v>
      </c>
      <c r="B15" s="22" t="s">
        <v>14</v>
      </c>
      <c r="C15" s="1" t="s">
        <v>16</v>
      </c>
      <c r="D15" s="33">
        <v>718938</v>
      </c>
      <c r="E15" s="10">
        <v>44651</v>
      </c>
      <c r="F15" s="1"/>
    </row>
    <row r="16" spans="1:6" s="3" customFormat="1" ht="15">
      <c r="A16" s="3">
        <v>10</v>
      </c>
      <c r="B16" s="20" t="s">
        <v>8</v>
      </c>
      <c r="C16" s="11" t="s">
        <v>12</v>
      </c>
      <c r="D16" s="32">
        <v>716557</v>
      </c>
      <c r="E16" s="18">
        <v>44635</v>
      </c>
      <c r="F16" s="1"/>
    </row>
    <row r="17" spans="1:5" ht="15">
      <c r="A17" s="3">
        <v>11</v>
      </c>
      <c r="B17" s="23" t="s">
        <v>21</v>
      </c>
      <c r="C17" s="1" t="s">
        <v>16</v>
      </c>
      <c r="D17" s="33">
        <f>15702132-15000000</f>
        <v>702132</v>
      </c>
      <c r="E17" s="10">
        <v>44588</v>
      </c>
    </row>
    <row r="18" spans="1:5" ht="15">
      <c r="A18" s="3">
        <v>12</v>
      </c>
      <c r="B18" s="23" t="s">
        <v>24</v>
      </c>
      <c r="C18" s="1" t="s">
        <v>37</v>
      </c>
      <c r="D18" s="33">
        <v>628187</v>
      </c>
      <c r="E18" s="10">
        <v>44574</v>
      </c>
    </row>
    <row r="19" spans="1:5" ht="15">
      <c r="A19" s="3">
        <v>13</v>
      </c>
      <c r="B19" s="23" t="s">
        <v>26</v>
      </c>
      <c r="C19" s="12" t="s">
        <v>32</v>
      </c>
      <c r="D19" s="32">
        <v>234776</v>
      </c>
      <c r="E19" s="18">
        <v>44581</v>
      </c>
    </row>
    <row r="20" spans="1:7" ht="15">
      <c r="A20" s="3">
        <v>14</v>
      </c>
      <c r="B20" s="23" t="s">
        <v>21</v>
      </c>
      <c r="C20" s="1" t="s">
        <v>16</v>
      </c>
      <c r="D20" s="33">
        <f>5234544-5000000</f>
        <v>234544</v>
      </c>
      <c r="E20" s="10">
        <v>44599</v>
      </c>
      <c r="F20" s="29"/>
      <c r="G20" s="29"/>
    </row>
    <row r="21" spans="1:7" ht="15">
      <c r="A21" s="3">
        <v>15</v>
      </c>
      <c r="B21" s="23" t="s">
        <v>21</v>
      </c>
      <c r="C21" s="1" t="s">
        <v>16</v>
      </c>
      <c r="D21" s="33">
        <f>5234022-5000000</f>
        <v>234022</v>
      </c>
      <c r="E21" s="10">
        <v>44585</v>
      </c>
      <c r="F21" s="29"/>
      <c r="G21" s="29"/>
    </row>
    <row r="22" spans="1:7" ht="15">
      <c r="A22" s="3">
        <v>16</v>
      </c>
      <c r="B22" s="23" t="s">
        <v>29</v>
      </c>
      <c r="C22" s="1" t="s">
        <v>36</v>
      </c>
      <c r="D22" s="33">
        <v>73827</v>
      </c>
      <c r="E22" s="10">
        <v>44639</v>
      </c>
      <c r="F22" s="24" t="s">
        <v>39</v>
      </c>
      <c r="G22" s="29"/>
    </row>
    <row r="23" spans="1:7" ht="15">
      <c r="A23" s="3">
        <v>17</v>
      </c>
      <c r="B23" s="21" t="s">
        <v>22</v>
      </c>
      <c r="C23" s="11" t="s">
        <v>11</v>
      </c>
      <c r="D23" s="34">
        <v>33832</v>
      </c>
      <c r="E23" s="10">
        <v>44645</v>
      </c>
      <c r="F23" s="24"/>
      <c r="G23" s="29"/>
    </row>
    <row r="24" spans="1:7" ht="15">
      <c r="A24" s="3">
        <v>18</v>
      </c>
      <c r="B24" s="23" t="s">
        <v>30</v>
      </c>
      <c r="C24" s="23" t="s">
        <v>34</v>
      </c>
      <c r="D24" s="33">
        <v>14600</v>
      </c>
      <c r="E24" s="10">
        <v>44625</v>
      </c>
      <c r="F24" s="24" t="s">
        <v>39</v>
      </c>
      <c r="G24" s="29"/>
    </row>
    <row r="25" spans="1:7" ht="15">
      <c r="A25" s="3">
        <v>19</v>
      </c>
      <c r="B25" s="23" t="s">
        <v>28</v>
      </c>
      <c r="C25" s="11" t="s">
        <v>38</v>
      </c>
      <c r="D25" s="33">
        <v>5000</v>
      </c>
      <c r="E25" s="10">
        <v>44636</v>
      </c>
      <c r="F25" s="24" t="s">
        <v>39</v>
      </c>
      <c r="G25" s="29"/>
    </row>
    <row r="26" spans="1:7" ht="15">
      <c r="A26" s="3">
        <v>20</v>
      </c>
      <c r="B26" s="23" t="s">
        <v>27</v>
      </c>
      <c r="C26" s="11" t="s">
        <v>40</v>
      </c>
      <c r="D26" s="33">
        <v>4284</v>
      </c>
      <c r="E26" s="10">
        <v>44648</v>
      </c>
      <c r="F26" s="24" t="s">
        <v>39</v>
      </c>
      <c r="G26" s="29"/>
    </row>
    <row r="27" spans="1:7" ht="15">
      <c r="A27" s="3">
        <v>21</v>
      </c>
      <c r="B27" s="22" t="s">
        <v>15</v>
      </c>
      <c r="C27" s="1" t="s">
        <v>18</v>
      </c>
      <c r="D27" s="33">
        <v>219</v>
      </c>
      <c r="E27" s="10">
        <v>44651</v>
      </c>
      <c r="F27" s="24"/>
      <c r="G27" s="29"/>
    </row>
    <row r="28" spans="1:6" s="26" customFormat="1" ht="18.75" customHeight="1">
      <c r="A28" s="3">
        <v>22</v>
      </c>
      <c r="B28" s="25" t="s">
        <v>15</v>
      </c>
      <c r="C28" s="27" t="s">
        <v>20</v>
      </c>
      <c r="D28" s="35">
        <v>127</v>
      </c>
      <c r="E28" s="10">
        <v>44651</v>
      </c>
      <c r="F28" s="24"/>
    </row>
    <row r="29" spans="1:6" s="26" customFormat="1" ht="18.75" customHeight="1">
      <c r="A29" s="3">
        <v>23</v>
      </c>
      <c r="B29" s="25" t="s">
        <v>15</v>
      </c>
      <c r="C29" s="27" t="s">
        <v>17</v>
      </c>
      <c r="D29" s="35">
        <v>127</v>
      </c>
      <c r="E29" s="10">
        <v>44651</v>
      </c>
      <c r="F29" s="3"/>
    </row>
    <row r="30" spans="1:6" ht="15">
      <c r="A30" s="3">
        <v>24</v>
      </c>
      <c r="B30" s="22" t="s">
        <v>15</v>
      </c>
      <c r="C30" s="19" t="s">
        <v>19</v>
      </c>
      <c r="D30" s="33">
        <v>104</v>
      </c>
      <c r="E30" s="10">
        <v>44651</v>
      </c>
      <c r="F30" s="3"/>
    </row>
    <row r="32" spans="1:5" ht="15">
      <c r="A32" s="6"/>
      <c r="B32" s="7" t="s">
        <v>1</v>
      </c>
      <c r="C32" s="8"/>
      <c r="D32" s="9">
        <f>+SUM(D7:D31)</f>
        <v>47154530</v>
      </c>
      <c r="E32" s="14"/>
    </row>
    <row r="33" ht="15">
      <c r="D33" s="2" t="s">
        <v>13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Pandey</dc:creator>
  <cp:keywords/>
  <dc:description/>
  <cp:lastModifiedBy>Prateek Jain</cp:lastModifiedBy>
  <cp:lastPrinted>2018-07-09T09:56:40Z</cp:lastPrinted>
  <dcterms:created xsi:type="dcterms:W3CDTF">2016-01-05T10:35:50Z</dcterms:created>
  <dcterms:modified xsi:type="dcterms:W3CDTF">2022-04-26T04:09:54Z</dcterms:modified>
  <cp:category/>
  <cp:version/>
  <cp:contentType/>
  <cp:contentStatus/>
</cp:coreProperties>
</file>